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<sst xmlns="http://schemas.openxmlformats.org/spreadsheetml/2006/main" count="65" uniqueCount="63">
  <si>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DRAFT CAPITAL BUDGET 2011/2012</t>
  </si>
  <si>
    <t>ITEMS</t>
  </si>
  <si>
    <t>2011/12 Meduim Term Revenue &amp; Expenditure Budget</t>
  </si>
  <si>
    <t>Budget Year</t>
  </si>
  <si>
    <t>Budget Year +1</t>
  </si>
  <si>
    <t>Budget Year +2</t>
  </si>
  <si>
    <t>2011-2012</t>
  </si>
  <si>
    <t>2012-2013</t>
  </si>
  <si>
    <t>2013-2014</t>
  </si>
  <si>
    <t>Municipal Manager's Office</t>
  </si>
  <si>
    <t>Office Machine</t>
  </si>
  <si>
    <t>Total</t>
  </si>
  <si>
    <t>BUDGET &amp; TREASURY OFFICE</t>
  </si>
  <si>
    <t>Office machinery &amp; equipment</t>
  </si>
  <si>
    <t> TOTAL BUDGET &amp; TREASURY</t>
  </si>
  <si>
    <t>CORPORATE SERVICES</t>
  </si>
  <si>
    <t>IT Network for New Offices /Wireless</t>
  </si>
  <si>
    <t>Installation of Blinds</t>
  </si>
  <si>
    <t>Air Conditions</t>
  </si>
  <si>
    <t>Municipal Furniture &amp; Chamber</t>
  </si>
  <si>
    <t>Electronic Filing System</t>
  </si>
  <si>
    <t>CCV TV</t>
  </si>
  <si>
    <t>VEHICLES</t>
  </si>
  <si>
    <t>TOTAL CORPORATE</t>
  </si>
  <si>
    <t>INFRA. CAPEX</t>
  </si>
  <si>
    <t>Mosterlus to makgopeng Phase 2</t>
  </si>
  <si>
    <t>Ramogwerane (Phase 3)</t>
  </si>
  <si>
    <t>Moteti A</t>
  </si>
  <si>
    <t>Zaaiplaas Bus route</t>
  </si>
  <si>
    <t>Hlogotlou road PHASE 2</t>
  </si>
  <si>
    <t>Nyakelang public route upgrade PHASE 2</t>
  </si>
  <si>
    <t>MOTETI C2</t>
  </si>
  <si>
    <t>UITPANNING CONCRETE/STEEL PALISADE</t>
  </si>
  <si>
    <t>SUB TOTAL</t>
  </si>
  <si>
    <t>LAND AUDIT SYSTEM/ GIS/ERS</t>
  </si>
  <si>
    <t>ELECTRICITY</t>
  </si>
  <si>
    <t>METER SOLUTION</t>
  </si>
  <si>
    <t>MINI SUB REPLACEMENT</t>
  </si>
  <si>
    <t>T3 SWITCH REPLACEMENT</t>
  </si>
  <si>
    <t>GRAND TOTAL INFRASTRUCTURE</t>
  </si>
  <si>
    <t>PLANNING AND DEVELPOMENT</t>
  </si>
  <si>
    <t xml:space="preserve"> TOTAL PLANNING &amp; DEVELOPMENT</t>
  </si>
  <si>
    <t>.</t>
  </si>
  <si>
    <t>SOCIAL DEVELOPMENT</t>
  </si>
  <si>
    <t>REFUSE TRUCKS</t>
  </si>
  <si>
    <t>LAWNMOWERS -KUDUS</t>
  </si>
  <si>
    <t>SKIPS</t>
  </si>
  <si>
    <t>PURCHASE OF H-FRAMES</t>
  </si>
  <si>
    <t>TRAFFIC DEPARTMENT</t>
  </si>
  <si>
    <t>UPGRADING OF DLTC</t>
  </si>
  <si>
    <t>FIRE ARMS</t>
  </si>
  <si>
    <t xml:space="preserve"> TOTAL SOCIAL DEPARTMENT</t>
  </si>
  <si>
    <t>GRAND TOTAL</t>
  </si>
  <si>
    <t>WALKRAAL RDP ELECTRIFICATION PHASE 2</t>
  </si>
  <si>
    <t>Groblersdal Roads</t>
  </si>
  <si>
    <t>OTHER</t>
  </si>
  <si>
    <t xml:space="preserve">CALL CENTRE </t>
  </si>
  <si>
    <t>STALLS</t>
  </si>
  <si>
    <t>GAME FARM DEVELOPMENT</t>
  </si>
  <si>
    <t>SMME DEVELOPMENT</t>
  </si>
  <si>
    <t>INSTALATION OF SERVICES</t>
  </si>
  <si>
    <t>TOURISM INFORMATION CENTRE</t>
  </si>
  <si>
    <t>BAILING MACHINES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</si>
</sst>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Arial"/>
      <family val="2"/>
    </font>
    <font>
      <b/>
      <sz val="12"/>
      <color indexed="8"/>
      <name val="Arial Narrow"/>
      <family val="2"/>
    </font>
    <font>
      <b/>
      <sz val="8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b/>
      <u val="single"/>
      <sz val="12"/>
      <color theme="1"/>
      <name val="Arial Narrow"/>
      <family val="2"/>
    </font>
    <font>
      <b/>
      <u val="single"/>
      <sz val="12"/>
      <color rgb="FF0D0D0D"/>
      <name val="Arial Narrow"/>
      <family val="2"/>
    </font>
    <font>
      <b/>
      <sz val="12"/>
      <color rgb="FF0D0D0D"/>
      <name val="Arial Narrow"/>
      <family val="2"/>
    </font>
    <font>
      <b/>
      <sz val="14"/>
      <color theme="1"/>
      <name val="Arial Narrow"/>
      <family val="2"/>
    </font>
    <font>
      <b/>
      <u val="single"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dotted"/>
      <top/>
      <bottom/>
    </border>
    <border>
      <left/>
      <right style="medium"/>
      <top/>
      <bottom/>
    </border>
    <border>
      <left/>
      <right style="dotted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/>
      <right style="medium"/>
      <top/>
      <bottom style="double"/>
    </border>
    <border>
      <left/>
      <right style="medium"/>
      <top style="medium"/>
      <bottom style="medium"/>
    </border>
    <border>
      <left style="medium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>
        <color rgb="FF000000"/>
      </right>
      <top style="medium"/>
      <bottom style="dotted"/>
    </border>
    <border>
      <left style="medium"/>
      <right style="medium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/>
    </xf>
    <xf numFmtId="0" fontId="0" fillId="0" borderId="14" xfId="0" applyBorder="1" applyAlignment="1">
      <alignment/>
    </xf>
    <xf numFmtId="0" fontId="39" fillId="0" borderId="14" xfId="0" applyFont="1" applyBorder="1" applyAlignment="1">
      <alignment/>
    </xf>
    <xf numFmtId="3" fontId="39" fillId="0" borderId="14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0" fontId="39" fillId="0" borderId="16" xfId="0" applyFont="1" applyBorder="1" applyAlignment="1">
      <alignment/>
    </xf>
    <xf numFmtId="0" fontId="41" fillId="0" borderId="12" xfId="0" applyFont="1" applyBorder="1" applyAlignment="1">
      <alignment/>
    </xf>
    <xf numFmtId="0" fontId="39" fillId="0" borderId="12" xfId="0" applyFont="1" applyBorder="1" applyAlignment="1">
      <alignment wrapText="1"/>
    </xf>
    <xf numFmtId="0" fontId="42" fillId="0" borderId="12" xfId="0" applyFont="1" applyBorder="1" applyAlignment="1">
      <alignment/>
    </xf>
    <xf numFmtId="0" fontId="43" fillId="0" borderId="14" xfId="0" applyFont="1" applyBorder="1" applyAlignment="1">
      <alignment/>
    </xf>
    <xf numFmtId="0" fontId="39" fillId="0" borderId="14" xfId="0" applyFont="1" applyBorder="1" applyAlignment="1">
      <alignment horizontal="right"/>
    </xf>
    <xf numFmtId="0" fontId="41" fillId="0" borderId="14" xfId="0" applyFont="1" applyBorder="1" applyAlignment="1">
      <alignment/>
    </xf>
    <xf numFmtId="0" fontId="40" fillId="0" borderId="18" xfId="0" applyFont="1" applyBorder="1" applyAlignment="1">
      <alignment horizontal="center" wrapText="1"/>
    </xf>
    <xf numFmtId="0" fontId="39" fillId="0" borderId="12" xfId="0" applyFont="1" applyFill="1" applyBorder="1" applyAlignment="1">
      <alignment/>
    </xf>
    <xf numFmtId="3" fontId="39" fillId="0" borderId="14" xfId="0" applyNumberFormat="1" applyFont="1" applyFill="1" applyBorder="1" applyAlignment="1">
      <alignment horizontal="right"/>
    </xf>
    <xf numFmtId="0" fontId="39" fillId="10" borderId="19" xfId="0" applyFont="1" applyFill="1" applyBorder="1" applyAlignment="1">
      <alignment/>
    </xf>
    <xf numFmtId="3" fontId="39" fillId="10" borderId="20" xfId="0" applyNumberFormat="1" applyFont="1" applyFill="1" applyBorder="1" applyAlignment="1">
      <alignment horizontal="right"/>
    </xf>
    <xf numFmtId="0" fontId="39" fillId="10" borderId="11" xfId="0" applyFont="1" applyFill="1" applyBorder="1" applyAlignment="1">
      <alignment/>
    </xf>
    <xf numFmtId="3" fontId="39" fillId="10" borderId="21" xfId="0" applyNumberFormat="1" applyFont="1" applyFill="1" applyBorder="1" applyAlignment="1">
      <alignment horizontal="right"/>
    </xf>
    <xf numFmtId="0" fontId="39" fillId="10" borderId="22" xfId="0" applyFont="1" applyFill="1" applyBorder="1" applyAlignment="1">
      <alignment/>
    </xf>
    <xf numFmtId="3" fontId="39" fillId="10" borderId="23" xfId="0" applyNumberFormat="1" applyFont="1" applyFill="1" applyBorder="1" applyAlignment="1">
      <alignment horizontal="right"/>
    </xf>
    <xf numFmtId="0" fontId="44" fillId="10" borderId="22" xfId="0" applyFont="1" applyFill="1" applyBorder="1" applyAlignment="1">
      <alignment/>
    </xf>
    <xf numFmtId="3" fontId="44" fillId="10" borderId="24" xfId="0" applyNumberFormat="1" applyFont="1" applyFill="1" applyBorder="1" applyAlignment="1">
      <alignment horizontal="right"/>
    </xf>
    <xf numFmtId="3" fontId="44" fillId="10" borderId="25" xfId="0" applyNumberFormat="1" applyFont="1" applyFill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26" xfId="0" applyFont="1" applyBorder="1" applyAlignment="1">
      <alignment/>
    </xf>
    <xf numFmtId="0" fontId="41" fillId="0" borderId="18" xfId="0" applyFont="1" applyBorder="1" applyAlignment="1">
      <alignment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 wrapText="1"/>
    </xf>
    <xf numFmtId="0" fontId="40" fillId="0" borderId="30" xfId="0" applyFont="1" applyBorder="1" applyAlignment="1">
      <alignment horizontal="center" wrapText="1"/>
    </xf>
    <xf numFmtId="0" fontId="40" fillId="0" borderId="31" xfId="0" applyFont="1" applyBorder="1" applyAlignment="1">
      <alignment horizontal="center" wrapText="1"/>
    </xf>
    <xf numFmtId="0" fontId="39" fillId="0" borderId="18" xfId="0" applyFont="1" applyBorder="1" applyAlignment="1">
      <alignment horizontal="center"/>
    </xf>
    <xf numFmtId="0" fontId="39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view="pageBreakPreview" zoomScale="60" zoomScalePageLayoutView="0" workbookViewId="0" topLeftCell="A7">
      <selection activeCell="A16" sqref="A16"/>
    </sheetView>
  </sheetViews>
  <sheetFormatPr defaultColWidth="9.140625" defaultRowHeight="15"/>
  <cols>
    <col min="1" max="1" width="49.28125" style="0" bestFit="1" customWidth="1"/>
    <col min="2" max="4" width="19.57421875" style="0" customWidth="1"/>
  </cols>
  <sheetData>
    <row r="1" spans="1:4" ht="21" thickBot="1">
      <c r="A1" s="37" t="s">
        <v>0</v>
      </c>
      <c r="B1" s="38"/>
      <c r="C1" s="38"/>
      <c r="D1" s="1"/>
    </row>
    <row r="2" spans="1:4" ht="25.5" customHeight="1" thickBot="1">
      <c r="A2" s="2" t="s">
        <v>1</v>
      </c>
      <c r="B2" s="39" t="s">
        <v>2</v>
      </c>
      <c r="C2" s="40"/>
      <c r="D2" s="41"/>
    </row>
    <row r="3" spans="1:4" ht="15">
      <c r="A3" s="42"/>
      <c r="B3" s="4" t="s">
        <v>3</v>
      </c>
      <c r="C3" s="4" t="s">
        <v>4</v>
      </c>
      <c r="D3" s="5" t="s">
        <v>5</v>
      </c>
    </row>
    <row r="4" spans="1:4" ht="15.75" thickBot="1">
      <c r="A4" s="43"/>
      <c r="B4" s="6" t="s">
        <v>6</v>
      </c>
      <c r="C4" s="6" t="s">
        <v>7</v>
      </c>
      <c r="D4" s="7" t="s">
        <v>8</v>
      </c>
    </row>
    <row r="5" spans="1:4" ht="15.75">
      <c r="A5" s="3"/>
      <c r="B5" s="22"/>
      <c r="C5" s="22"/>
      <c r="D5" s="22"/>
    </row>
    <row r="6" spans="1:4" ht="15.75">
      <c r="A6" s="16" t="s">
        <v>9</v>
      </c>
      <c r="B6" s="10"/>
      <c r="C6" s="10"/>
      <c r="D6" s="10"/>
    </row>
    <row r="7" spans="1:4" ht="15.75">
      <c r="A7" s="14" t="s">
        <v>10</v>
      </c>
      <c r="B7" s="11">
        <v>100000</v>
      </c>
      <c r="C7" s="11">
        <v>150000</v>
      </c>
      <c r="D7" s="11">
        <v>20000</v>
      </c>
    </row>
    <row r="8" spans="1:4" ht="16.5" thickBot="1">
      <c r="A8" s="8"/>
      <c r="B8" s="12"/>
      <c r="C8" s="12"/>
      <c r="D8" s="12"/>
    </row>
    <row r="9" spans="1:4" ht="16.5" thickBot="1">
      <c r="A9" s="25" t="s">
        <v>11</v>
      </c>
      <c r="B9" s="26">
        <f>SUM(B7:B8)</f>
        <v>100000</v>
      </c>
      <c r="C9" s="26">
        <f>SUM(C7:C8)</f>
        <v>150000</v>
      </c>
      <c r="D9" s="26">
        <f>SUM(D7:D8)</f>
        <v>20000</v>
      </c>
    </row>
    <row r="10" spans="1:4" ht="16.5" thickTop="1">
      <c r="A10" s="23"/>
      <c r="B10" s="24"/>
      <c r="C10" s="24"/>
      <c r="D10" s="24"/>
    </row>
    <row r="11" spans="1:4" ht="15.75">
      <c r="A11" s="16" t="s">
        <v>12</v>
      </c>
      <c r="B11" s="10"/>
      <c r="C11" s="10"/>
      <c r="D11" s="10"/>
    </row>
    <row r="12" spans="1:4" ht="15.75">
      <c r="A12" s="14" t="s">
        <v>13</v>
      </c>
      <c r="B12" s="11">
        <v>500000</v>
      </c>
      <c r="C12" s="11">
        <v>300000</v>
      </c>
      <c r="D12" s="11">
        <v>200000</v>
      </c>
    </row>
    <row r="13" spans="1:4" ht="16.5" thickBot="1">
      <c r="A13" s="8"/>
      <c r="B13" s="15"/>
      <c r="C13" s="15"/>
      <c r="D13" s="15"/>
    </row>
    <row r="14" spans="1:4" ht="16.5" thickBot="1">
      <c r="A14" s="25" t="s">
        <v>14</v>
      </c>
      <c r="B14" s="26">
        <f>SUM(B12:B13)</f>
        <v>500000</v>
      </c>
      <c r="C14" s="26">
        <f>SUM(C12:C13)</f>
        <v>300000</v>
      </c>
      <c r="D14" s="26">
        <f>SUM(D12:D13)</f>
        <v>200000</v>
      </c>
    </row>
    <row r="15" spans="1:4" ht="16.5" thickTop="1">
      <c r="A15" s="23"/>
      <c r="B15" s="24"/>
      <c r="C15" s="24"/>
      <c r="D15" s="24"/>
    </row>
    <row r="16" spans="1:4" ht="15.75">
      <c r="A16" s="16" t="s">
        <v>15</v>
      </c>
      <c r="B16" s="10"/>
      <c r="C16" s="10"/>
      <c r="D16" s="10"/>
    </row>
    <row r="17" spans="1:4" ht="15.75">
      <c r="A17" s="14"/>
      <c r="B17" s="10"/>
      <c r="C17" s="10"/>
      <c r="D17" s="10"/>
    </row>
    <row r="18" spans="1:4" ht="15.75">
      <c r="A18" s="14" t="s">
        <v>16</v>
      </c>
      <c r="B18" s="11">
        <v>149000</v>
      </c>
      <c r="C18" s="11">
        <v>150000</v>
      </c>
      <c r="D18" s="11">
        <v>160000</v>
      </c>
    </row>
    <row r="19" spans="1:4" ht="15.75">
      <c r="A19" s="14" t="s">
        <v>17</v>
      </c>
      <c r="B19" s="11">
        <v>100000</v>
      </c>
      <c r="C19" s="11">
        <v>106000</v>
      </c>
      <c r="D19" s="11">
        <v>225000</v>
      </c>
    </row>
    <row r="20" spans="1:4" ht="15.75">
      <c r="A20" s="14" t="s">
        <v>18</v>
      </c>
      <c r="B20" s="11">
        <v>2000000</v>
      </c>
      <c r="C20" s="11">
        <v>500000</v>
      </c>
      <c r="D20" s="11">
        <v>530000</v>
      </c>
    </row>
    <row r="21" spans="1:4" ht="15.75">
      <c r="A21" s="14" t="s">
        <v>19</v>
      </c>
      <c r="B21" s="11">
        <v>1000000</v>
      </c>
      <c r="C21" s="11">
        <v>402800</v>
      </c>
      <c r="D21" s="11">
        <v>426968</v>
      </c>
    </row>
    <row r="22" spans="1:4" ht="15.75">
      <c r="A22" s="14" t="s">
        <v>20</v>
      </c>
      <c r="B22" s="11">
        <v>3000000</v>
      </c>
      <c r="C22" s="9">
        <v>0</v>
      </c>
      <c r="D22" s="9">
        <v>0</v>
      </c>
    </row>
    <row r="23" spans="1:4" ht="15.75">
      <c r="A23" s="14" t="s">
        <v>21</v>
      </c>
      <c r="B23" s="11">
        <v>500000</v>
      </c>
      <c r="C23" s="11">
        <v>0</v>
      </c>
      <c r="D23" s="11">
        <v>0</v>
      </c>
    </row>
    <row r="24" spans="1:4" ht="15.75">
      <c r="A24" s="14" t="s">
        <v>22</v>
      </c>
      <c r="B24" s="11">
        <v>1500000</v>
      </c>
      <c r="C24" s="11">
        <v>0</v>
      </c>
      <c r="D24" s="11">
        <v>0</v>
      </c>
    </row>
    <row r="25" spans="1:2" ht="15.75" thickBot="1">
      <c r="A25" s="13"/>
      <c r="B25" s="9"/>
    </row>
    <row r="26" spans="1:4" ht="16.5" thickBot="1">
      <c r="A26" s="27" t="s">
        <v>23</v>
      </c>
      <c r="B26" s="28">
        <f>SUM(B18:B25)</f>
        <v>8249000</v>
      </c>
      <c r="C26" s="28">
        <f>SUM(C18:C24)</f>
        <v>1158800</v>
      </c>
      <c r="D26" s="28">
        <f>SUM(D18:D24)</f>
        <v>1341968</v>
      </c>
    </row>
    <row r="27" spans="1:4" ht="15.75">
      <c r="A27" s="14"/>
      <c r="B27" s="10"/>
      <c r="C27" s="10"/>
      <c r="D27" s="10"/>
    </row>
    <row r="28" spans="1:4" ht="15.75">
      <c r="A28" s="16" t="s">
        <v>35</v>
      </c>
      <c r="B28" s="10"/>
      <c r="C28" s="10"/>
      <c r="D28" s="10"/>
    </row>
    <row r="29" spans="1:4" ht="15.75">
      <c r="A29" s="17" t="s">
        <v>36</v>
      </c>
      <c r="B29" s="11">
        <v>3000000</v>
      </c>
      <c r="C29" s="11">
        <v>5000000</v>
      </c>
      <c r="D29" s="11">
        <v>5000000</v>
      </c>
    </row>
    <row r="30" spans="1:4" ht="15.75">
      <c r="A30" s="17" t="s">
        <v>37</v>
      </c>
      <c r="B30" s="11">
        <v>2000000</v>
      </c>
      <c r="C30" s="10"/>
      <c r="D30" s="10"/>
    </row>
    <row r="31" spans="1:4" ht="15.75">
      <c r="A31" s="17" t="s">
        <v>38</v>
      </c>
      <c r="B31" s="11">
        <v>1000000</v>
      </c>
      <c r="C31" s="11">
        <v>1000000</v>
      </c>
      <c r="D31" s="11">
        <v>120000</v>
      </c>
    </row>
    <row r="32" spans="1:4" ht="16.5" thickBot="1">
      <c r="A32" s="17" t="s">
        <v>53</v>
      </c>
      <c r="B32" s="11">
        <v>4554000</v>
      </c>
      <c r="C32" s="11"/>
      <c r="D32" s="11"/>
    </row>
    <row r="33" spans="1:4" ht="16.5" thickBot="1">
      <c r="A33" s="27" t="s">
        <v>33</v>
      </c>
      <c r="B33" s="28">
        <f>SUM(B29:B32)</f>
        <v>10554000</v>
      </c>
      <c r="C33" s="28">
        <f>SUM(C29:C31)</f>
        <v>6000000</v>
      </c>
      <c r="D33" s="28">
        <f>SUM(D29:D31)</f>
        <v>5120000</v>
      </c>
    </row>
    <row r="34" spans="1:4" ht="15.75">
      <c r="A34" s="14"/>
      <c r="B34" s="10"/>
      <c r="C34" s="10"/>
      <c r="D34" s="10"/>
    </row>
    <row r="35" spans="1:4" ht="15.75">
      <c r="A35" s="16" t="s">
        <v>24</v>
      </c>
      <c r="B35" s="10"/>
      <c r="C35" s="10"/>
      <c r="D35" s="10"/>
    </row>
    <row r="36" spans="1:4" ht="15.75">
      <c r="A36" s="14"/>
      <c r="B36" s="10"/>
      <c r="C36" s="10"/>
      <c r="D36" s="10"/>
    </row>
    <row r="37" spans="1:4" ht="15.75">
      <c r="A37" s="17" t="s">
        <v>25</v>
      </c>
      <c r="B37" s="11">
        <v>10300000</v>
      </c>
      <c r="C37" s="11">
        <v>11330000</v>
      </c>
      <c r="D37" s="11">
        <v>11556600</v>
      </c>
    </row>
    <row r="38" spans="1:4" ht="15.75">
      <c r="A38" s="14" t="s">
        <v>26</v>
      </c>
      <c r="B38" s="11">
        <v>10900000</v>
      </c>
      <c r="C38" s="11">
        <v>11990000</v>
      </c>
      <c r="D38" s="11">
        <v>12229800</v>
      </c>
    </row>
    <row r="39" spans="1:4" ht="15.75">
      <c r="A39" s="14" t="s">
        <v>27</v>
      </c>
      <c r="B39" s="11">
        <v>6700000</v>
      </c>
      <c r="C39" s="11">
        <v>7370000</v>
      </c>
      <c r="D39" s="11">
        <v>7517400</v>
      </c>
    </row>
    <row r="40" spans="1:4" ht="15.75">
      <c r="A40" s="14" t="s">
        <v>28</v>
      </c>
      <c r="B40" s="11">
        <v>10000000</v>
      </c>
      <c r="C40" s="11">
        <v>11000000</v>
      </c>
      <c r="D40" s="11">
        <v>0</v>
      </c>
    </row>
    <row r="41" spans="1:4" ht="15.75">
      <c r="A41" s="17" t="s">
        <v>29</v>
      </c>
      <c r="B41" s="11">
        <v>6240506</v>
      </c>
      <c r="C41" s="11">
        <v>0</v>
      </c>
      <c r="D41" s="11">
        <v>0</v>
      </c>
    </row>
    <row r="42" spans="1:4" ht="15.75">
      <c r="A42" s="17" t="s">
        <v>30</v>
      </c>
      <c r="B42" s="11">
        <v>6261472</v>
      </c>
      <c r="C42" s="11">
        <v>6887619</v>
      </c>
      <c r="D42" s="11">
        <v>7025372</v>
      </c>
    </row>
    <row r="43" spans="1:4" ht="15.75">
      <c r="A43" s="17" t="s">
        <v>54</v>
      </c>
      <c r="B43" s="11">
        <v>5000000</v>
      </c>
      <c r="C43" s="11">
        <v>2000000</v>
      </c>
      <c r="D43" s="11">
        <v>2000000</v>
      </c>
    </row>
    <row r="44" spans="1:4" ht="16.5" thickBot="1">
      <c r="A44" s="17" t="s">
        <v>31</v>
      </c>
      <c r="B44" s="11">
        <v>3991000</v>
      </c>
      <c r="C44" s="11">
        <v>4400000</v>
      </c>
      <c r="D44" s="11">
        <v>4488000</v>
      </c>
    </row>
    <row r="45" spans="1:4" ht="16.5" thickBot="1">
      <c r="A45" s="29" t="s">
        <v>33</v>
      </c>
      <c r="B45" s="30">
        <f>SUM(B37:B44)</f>
        <v>59392978</v>
      </c>
      <c r="C45" s="30">
        <f>SUM(C37:C44)</f>
        <v>54977619</v>
      </c>
      <c r="D45" s="30">
        <f>SUM(D37:D44)</f>
        <v>44817172</v>
      </c>
    </row>
    <row r="46" spans="1:4" ht="16.5" thickTop="1">
      <c r="A46" s="18" t="s">
        <v>55</v>
      </c>
      <c r="B46" s="19"/>
      <c r="C46" s="19"/>
      <c r="D46" s="19"/>
    </row>
    <row r="47" spans="1:4" ht="15.75">
      <c r="A47" s="14" t="s">
        <v>34</v>
      </c>
      <c r="B47" s="11">
        <v>3000000</v>
      </c>
      <c r="C47" s="11">
        <v>2000000</v>
      </c>
      <c r="D47" s="11">
        <v>2000000</v>
      </c>
    </row>
    <row r="48" spans="1:4" ht="15.75">
      <c r="A48" s="17" t="s">
        <v>32</v>
      </c>
      <c r="B48" s="11">
        <v>420000</v>
      </c>
      <c r="C48" s="11">
        <v>462000</v>
      </c>
      <c r="D48" s="11">
        <v>471240</v>
      </c>
    </row>
    <row r="49" spans="1:4" ht="16.5" thickBot="1">
      <c r="A49" s="14" t="s">
        <v>56</v>
      </c>
      <c r="B49" s="11">
        <v>1000000</v>
      </c>
      <c r="C49" s="11">
        <v>0</v>
      </c>
      <c r="D49" s="11">
        <v>0</v>
      </c>
    </row>
    <row r="50" spans="1:4" ht="16.5" thickBot="1">
      <c r="A50" s="29" t="s">
        <v>33</v>
      </c>
      <c r="B50" s="30">
        <f>SUM(B47:B49)</f>
        <v>4420000</v>
      </c>
      <c r="C50" s="30">
        <f>SUM(C47:C49)</f>
        <v>2462000</v>
      </c>
      <c r="D50" s="30">
        <f>SUM(D47:D49)</f>
        <v>2471240</v>
      </c>
    </row>
    <row r="51" spans="1:4" ht="17.25" thickBot="1" thickTop="1">
      <c r="A51" s="14"/>
      <c r="B51" s="10"/>
      <c r="C51" s="10"/>
      <c r="D51" s="10"/>
    </row>
    <row r="52" spans="1:4" ht="16.5" thickBot="1">
      <c r="A52" s="27" t="s">
        <v>39</v>
      </c>
      <c r="B52" s="28">
        <f>B50+B45+B33</f>
        <v>74366978</v>
      </c>
      <c r="C52" s="28">
        <f>C50+C45+C33</f>
        <v>63439619</v>
      </c>
      <c r="D52" s="28">
        <f>D50+D45+D33</f>
        <v>52408412</v>
      </c>
    </row>
    <row r="53" spans="1:4" ht="16.5" thickBot="1">
      <c r="A53" s="34"/>
      <c r="B53" s="34"/>
      <c r="C53" s="34"/>
      <c r="D53" s="34"/>
    </row>
    <row r="54" spans="1:4" ht="15.75">
      <c r="A54" s="36" t="s">
        <v>40</v>
      </c>
      <c r="B54" s="35"/>
      <c r="C54" s="35"/>
      <c r="D54" s="35"/>
    </row>
    <row r="55" spans="1:4" ht="15.75">
      <c r="A55" s="14"/>
      <c r="B55" s="10"/>
      <c r="C55" s="10"/>
      <c r="D55" s="10"/>
    </row>
    <row r="56" spans="1:4" ht="15.75">
      <c r="A56" s="14" t="s">
        <v>57</v>
      </c>
      <c r="B56" s="11">
        <v>1000000</v>
      </c>
      <c r="C56" s="11">
        <v>500000</v>
      </c>
      <c r="D56" s="11">
        <v>500000</v>
      </c>
    </row>
    <row r="57" spans="1:4" ht="15.75">
      <c r="A57" s="14" t="s">
        <v>58</v>
      </c>
      <c r="B57" s="11">
        <v>8200000</v>
      </c>
      <c r="C57" s="11">
        <v>1000000</v>
      </c>
      <c r="D57" s="11">
        <v>1000000</v>
      </c>
    </row>
    <row r="58" spans="1:4" ht="15.75">
      <c r="A58" s="14" t="s">
        <v>59</v>
      </c>
      <c r="B58" s="11">
        <v>1500000</v>
      </c>
      <c r="C58" s="11">
        <v>500000</v>
      </c>
      <c r="D58" s="11">
        <v>500000</v>
      </c>
    </row>
    <row r="59" spans="1:4" ht="15.75">
      <c r="A59" s="14" t="s">
        <v>60</v>
      </c>
      <c r="B59" s="11">
        <v>9000000</v>
      </c>
      <c r="C59" s="11">
        <v>0</v>
      </c>
      <c r="D59" s="11">
        <v>0</v>
      </c>
    </row>
    <row r="60" spans="1:4" ht="15.75">
      <c r="A60" s="14" t="s">
        <v>61</v>
      </c>
      <c r="B60" s="11">
        <v>650000</v>
      </c>
      <c r="C60" s="11">
        <v>0</v>
      </c>
      <c r="D60" s="11">
        <v>0</v>
      </c>
    </row>
    <row r="61" spans="1:4" ht="16.5" thickBot="1">
      <c r="A61" s="14"/>
      <c r="B61" s="10"/>
      <c r="C61" s="10"/>
      <c r="D61" s="10"/>
    </row>
    <row r="62" spans="1:4" ht="16.5" thickBot="1">
      <c r="A62" s="29" t="s">
        <v>41</v>
      </c>
      <c r="B62" s="30">
        <f>SUM(B56:B61)</f>
        <v>20350000</v>
      </c>
      <c r="C62" s="30">
        <f>SUM(C56:C61)</f>
        <v>2000000</v>
      </c>
      <c r="D62" s="30">
        <f>SUM(D56:D61)</f>
        <v>2000000</v>
      </c>
    </row>
    <row r="63" spans="1:4" ht="16.5" thickTop="1">
      <c r="A63" s="14"/>
      <c r="B63" s="10" t="s">
        <v>42</v>
      </c>
      <c r="C63" s="10"/>
      <c r="D63" s="10"/>
    </row>
    <row r="64" spans="1:4" ht="15.75">
      <c r="A64" s="16" t="s">
        <v>43</v>
      </c>
      <c r="B64" s="10"/>
      <c r="C64" s="10"/>
      <c r="D64" s="10"/>
    </row>
    <row r="65" spans="1:4" ht="15.75">
      <c r="A65" s="14"/>
      <c r="B65" s="10"/>
      <c r="C65" s="10"/>
      <c r="D65" s="10"/>
    </row>
    <row r="66" spans="1:4" ht="15.75">
      <c r="A66" s="14" t="s">
        <v>44</v>
      </c>
      <c r="B66" s="11">
        <v>5600000</v>
      </c>
      <c r="C66" s="11">
        <v>2000000</v>
      </c>
      <c r="D66" s="11">
        <v>6000000</v>
      </c>
    </row>
    <row r="67" spans="1:4" ht="15.75">
      <c r="A67" s="14" t="s">
        <v>45</v>
      </c>
      <c r="B67" s="11">
        <v>300000</v>
      </c>
      <c r="C67" s="11">
        <v>318000</v>
      </c>
      <c r="D67" s="11">
        <v>337080</v>
      </c>
    </row>
    <row r="68" spans="1:4" ht="15.75">
      <c r="A68" s="14" t="s">
        <v>46</v>
      </c>
      <c r="B68" s="11">
        <v>450000</v>
      </c>
      <c r="C68" s="10">
        <v>0</v>
      </c>
      <c r="D68" s="10">
        <v>0</v>
      </c>
    </row>
    <row r="69" spans="1:4" ht="15.75">
      <c r="A69" s="14" t="s">
        <v>47</v>
      </c>
      <c r="B69" s="11">
        <v>400000</v>
      </c>
      <c r="C69" s="10">
        <v>0</v>
      </c>
      <c r="D69" s="10">
        <v>0</v>
      </c>
    </row>
    <row r="70" spans="1:4" ht="15.75">
      <c r="A70" s="14" t="s">
        <v>62</v>
      </c>
      <c r="B70" s="11">
        <v>500000</v>
      </c>
      <c r="C70" s="10">
        <v>0</v>
      </c>
      <c r="D70" s="10">
        <v>0</v>
      </c>
    </row>
    <row r="71" spans="1:4" ht="15.75">
      <c r="A71" s="14"/>
      <c r="B71" s="10"/>
      <c r="C71" s="10"/>
      <c r="D71" s="10"/>
    </row>
    <row r="72" spans="1:4" ht="15.75">
      <c r="A72" s="16" t="s">
        <v>48</v>
      </c>
      <c r="B72" s="21"/>
      <c r="C72" s="21"/>
      <c r="D72" s="21"/>
    </row>
    <row r="73" spans="1:4" ht="15.75">
      <c r="A73" s="14"/>
      <c r="B73" s="10"/>
      <c r="C73" s="10"/>
      <c r="D73" s="10"/>
    </row>
    <row r="74" spans="1:4" ht="15.75">
      <c r="A74" s="14" t="s">
        <v>49</v>
      </c>
      <c r="B74" s="11">
        <v>3800000</v>
      </c>
      <c r="C74" s="10">
        <v>0</v>
      </c>
      <c r="D74" s="20">
        <v>0</v>
      </c>
    </row>
    <row r="75" spans="1:4" ht="16.5" thickBot="1">
      <c r="A75" s="14" t="s">
        <v>50</v>
      </c>
      <c r="B75" s="11">
        <v>120000</v>
      </c>
      <c r="C75" s="11">
        <v>100000</v>
      </c>
      <c r="D75" s="11">
        <v>106000</v>
      </c>
    </row>
    <row r="76" spans="1:4" ht="16.5" thickBot="1">
      <c r="A76" s="29" t="s">
        <v>51</v>
      </c>
      <c r="B76" s="30">
        <f>SUM(B66:B75)</f>
        <v>11170000</v>
      </c>
      <c r="C76" s="30">
        <f>SUM(C66:C75)</f>
        <v>2418000</v>
      </c>
      <c r="D76" s="30">
        <f>SUM(D66:D75)</f>
        <v>6443080</v>
      </c>
    </row>
    <row r="77" spans="1:4" ht="17.25" thickBot="1" thickTop="1">
      <c r="A77" s="14"/>
      <c r="B77" s="10"/>
      <c r="C77" s="10"/>
      <c r="D77" s="10"/>
    </row>
    <row r="78" spans="1:4" ht="18.75" thickBot="1">
      <c r="A78" s="31" t="s">
        <v>52</v>
      </c>
      <c r="B78" s="32">
        <f>B9+B14+B26+B52+B62+B76</f>
        <v>114735978</v>
      </c>
      <c r="C78" s="33">
        <f>C9+C14+C26+C52+C62+C76</f>
        <v>69466419</v>
      </c>
      <c r="D78" s="33">
        <f>D9+D14+D26+D52+D62+D76</f>
        <v>62413460</v>
      </c>
    </row>
    <row r="79" ht="15.75" thickTop="1"/>
  </sheetData>
  <sheetProtection/>
  <mergeCells count="3">
    <mergeCell ref="A1:C1"/>
    <mergeCell ref="B2:D2"/>
    <mergeCell ref="A3:A4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Expenditure</dc:creator>
  <cp:keywords/>
  <dc:description/>
  <cp:lastModifiedBy>Manager Expenditure</cp:lastModifiedBy>
  <cp:lastPrinted>2011-03-15T10:31:28Z</cp:lastPrinted>
  <dcterms:created xsi:type="dcterms:W3CDTF">2011-03-15T10:04:36Z</dcterms:created>
  <dcterms:modified xsi:type="dcterms:W3CDTF">2011-03-22T10:12:33Z</dcterms:modified>
  <cp:category/>
  <cp:version/>
  <cp:contentType/>
  <cp:contentStatus/>
</cp:coreProperties>
</file>